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FC06AC1C-B324-4541-BDA3-BDD8A8628F50}"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<sst xmlns="http://schemas.openxmlformats.org/spreadsheetml/2006/main" count="10356" uniqueCount="2636">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</sst>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2101</v>
      </c>
      <c r="B10" s="175"/>
      <c r="C10" s="153" t="str">
        <f>VLOOKUP(A10,listado,2,0)</f>
        <v>G. COORDINACIÓN PERSONAL APOYO AGE</v>
      </c>
      <c r="D10" s="153"/>
      <c r="E10" s="153"/>
      <c r="F10" s="153"/>
      <c r="G10" s="153" t="str">
        <f>VLOOKUP(A10,listado,3,0)</f>
        <v>Experto/a 2</v>
      </c>
      <c r="H10" s="153"/>
      <c r="I10" s="162" t="str">
        <f>VLOOKUP(A10,listado,4,0)</f>
        <v>Director/a de Proyectos de Infraestructura Ferroviaria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en: 
Ingeniería de Caminos Canales y Puertos o Máster en Ingeniería de  Caminos, Canales y Puertos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WYqkolvcJJfqFAk3lsVljohu/mJy96lRsl+wCzO6zT7g4AjxKvifR4Q1C1ov964+Dh7F0sgkpH6/ROnFPqczJg==" saltValue="UVlof0zK+P8CS3S+ELVJP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2026-06-25T09:30:34Z</cp:lastPrinted>
  <dcterms:created xsi:type="dcterms:W3CDTF">2022-04-04T08:15:52Z</dcterms:created>
  <dcterms:modified xsi:type="dcterms:W3CDTF">2026-06-25T10:21:54Z</dcterms:modified>
</cp:coreProperties>
</file>